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Enhancement Work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12" i="4"/>
  <c r="C13" i="4" s="1"/>
  <c r="C9" i="4"/>
</calcChain>
</file>

<file path=xl/sharedStrings.xml><?xml version="1.0" encoding="utf-8"?>
<sst xmlns="http://schemas.openxmlformats.org/spreadsheetml/2006/main" count="45" uniqueCount="38">
  <si>
    <t>Sr. No.</t>
  </si>
  <si>
    <t>i</t>
  </si>
  <si>
    <t>ii</t>
  </si>
  <si>
    <t>iii</t>
  </si>
  <si>
    <t>iv</t>
  </si>
  <si>
    <t>v</t>
  </si>
  <si>
    <t>vi</t>
  </si>
  <si>
    <t>a</t>
  </si>
  <si>
    <t>Total</t>
  </si>
  <si>
    <t>vii</t>
  </si>
  <si>
    <t>Item / Particulars</t>
  </si>
  <si>
    <t>Qty.</t>
  </si>
  <si>
    <t>Unit</t>
  </si>
  <si>
    <t>Rate</t>
  </si>
  <si>
    <t>Amount</t>
  </si>
  <si>
    <t>Sft</t>
  </si>
  <si>
    <t>b</t>
  </si>
  <si>
    <t>kg</t>
  </si>
  <si>
    <t>c</t>
  </si>
  <si>
    <t>sft</t>
  </si>
  <si>
    <t xml:space="preserve">Providing m.s. galvanised angle in require size and structural supports </t>
  </si>
  <si>
    <t>Concrete base of M15 for on ground Camera Pole.</t>
  </si>
  <si>
    <t>no</t>
  </si>
  <si>
    <t>Unless otherwise mentioned, the rates shall allow for -
* Unless otherwise mentioned the  various items below are for   “Providing , Applying and Fixing’
* All materials shall be of approved  manufacture and approved colour , shade and thickness.
* preparation of surfaces, tools &amp; tackles , work at all heights and location and  scaffolding as &amp; if required.
* preparing samples for approval of  MCA . Billing shall be on actual work done certified by PMC.</t>
  </si>
  <si>
    <t>Enhancement work at Stadium</t>
  </si>
  <si>
    <t>Repair of Internal fencing in stands. Removing corroded m.s. angle and structural part as require and refixed at placed and tightening of chainlik fencing including all tools &amp; tackles etc completed. Shifting and stacking of scrap material as directed by the authority.</t>
  </si>
  <si>
    <t xml:space="preserve">Tightening of existing chain-link fencing </t>
  </si>
  <si>
    <t>Providing and applying anti rusting surface tolerant paint 150 micron DFT +  2 coat of 40 micron DFT each  P. U. Paint  on prepared
surface to clean surface to St 3 grade.</t>
  </si>
  <si>
    <t>Enhancement work at Stadium- MCA</t>
  </si>
  <si>
    <t>Replacement of existing carpet  by tile . Includes floor breaking / chipping and fixing approved tile in approved level and line of approved make and size like wooded floor  In Umpires Room. Make Kajaria / Nitco or equivalent.</t>
  </si>
  <si>
    <t>20 mm thick Sand Face Plaster in two coats of external wall in 1:4 cement mortar at dead end of stands including scaffolding etc completed</t>
  </si>
  <si>
    <t>Strengthening of Spiral staircase. Removing and replace corroded M.S. pipe / plate  by new as require including cutting , fabrication and material etc completed as directed by PMC.</t>
  </si>
  <si>
    <t>Painting to wall / ceiling at dressing room of Royal bond of Asian Pain or equivaled as approved by the authority / PMC.</t>
  </si>
  <si>
    <t>Reinstatement of stone cladding. Removing and replacing existing Brocken  stone cladding by equivalent stone in terms of thickness , size and colour texture . Including making grove, stone cutting in size  and fixed into it and filled by structural grout chemical of fisher or equivalent as  approved  and directed by PMC</t>
  </si>
  <si>
    <t>Repair and replace corroded member  of LED Scoreboard Structure in existing section.</t>
  </si>
  <si>
    <t>viii</t>
  </si>
  <si>
    <t>ix</t>
  </si>
  <si>
    <t>Providing M. S. Gate (Main Gate) using 50 x 50 x 2.5mm tk square pipe with name plate 2mm thick as existing design of main gate including tools &amp; tackles and Two coat black paint completed. Including fixing and locking arrangement.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</si>
</sst>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9" fontId="0" fillId="0" borderId="0" xfId="1" applyFont="1"/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workbookViewId="0">
      <selection activeCell="E16" sqref="E16"/>
    </sheetView>
  </sheetViews>
  <sheetFormatPr defaultRowHeight="15" x14ac:dyDescent="0.25"/>
  <cols>
    <col min="1" max="1" width="6" customWidth="1"/>
    <col min="2" max="2" width="42.7109375" customWidth="1"/>
    <col min="3" max="3" width="5.85546875" customWidth="1"/>
    <col min="4" max="4" width="5.28515625" customWidth="1"/>
    <col min="5" max="5" width="7" customWidth="1"/>
    <col min="6" max="6" width="16.140625" customWidth="1"/>
  </cols>
  <sheetData>
    <row r="1" spans="1:10" ht="23.45" x14ac:dyDescent="0.3">
      <c r="A1" s="10" t="s">
        <v>28</v>
      </c>
      <c r="B1" s="10"/>
      <c r="C1" s="10"/>
      <c r="D1" s="10"/>
      <c r="E1" s="10"/>
      <c r="F1" s="10"/>
    </row>
    <row r="2" spans="1:10" ht="28.9" x14ac:dyDescent="0.3">
      <c r="A2" s="5" t="s">
        <v>0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</row>
    <row r="3" spans="1:10" ht="14.45" x14ac:dyDescent="0.3">
      <c r="A3" s="3">
        <v>1</v>
      </c>
      <c r="B3" s="1" t="s">
        <v>24</v>
      </c>
      <c r="C3" s="3"/>
      <c r="D3" s="3"/>
      <c r="E3" s="3"/>
      <c r="F3" s="3"/>
    </row>
    <row r="4" spans="1:10" ht="210" x14ac:dyDescent="0.25">
      <c r="A4" s="3"/>
      <c r="B4" s="2" t="s">
        <v>23</v>
      </c>
      <c r="C4" s="3"/>
      <c r="D4" s="3"/>
      <c r="E4" s="3"/>
      <c r="F4" s="3"/>
    </row>
    <row r="5" spans="1:10" ht="72" x14ac:dyDescent="0.3">
      <c r="A5" s="5" t="s">
        <v>1</v>
      </c>
      <c r="B5" s="4" t="s">
        <v>29</v>
      </c>
      <c r="C5" s="6">
        <v>180</v>
      </c>
      <c r="D5" s="6" t="s">
        <v>15</v>
      </c>
      <c r="E5" s="8"/>
      <c r="F5" s="7"/>
    </row>
    <row r="6" spans="1:10" ht="60" x14ac:dyDescent="0.25">
      <c r="A6" s="6" t="s">
        <v>2</v>
      </c>
      <c r="B6" s="4" t="s">
        <v>30</v>
      </c>
      <c r="C6" s="6">
        <v>5000</v>
      </c>
      <c r="D6" s="6" t="s">
        <v>19</v>
      </c>
      <c r="E6" s="8"/>
      <c r="F6" s="7"/>
    </row>
    <row r="7" spans="1:10" ht="57.6" x14ac:dyDescent="0.3">
      <c r="A7" s="6" t="s">
        <v>3</v>
      </c>
      <c r="B7" s="4" t="s">
        <v>31</v>
      </c>
      <c r="C7" s="6">
        <v>350</v>
      </c>
      <c r="D7" s="6" t="s">
        <v>17</v>
      </c>
      <c r="E7" s="8"/>
      <c r="F7" s="7"/>
    </row>
    <row r="8" spans="1:10" ht="28.9" x14ac:dyDescent="0.3">
      <c r="A8" s="6" t="s">
        <v>4</v>
      </c>
      <c r="B8" s="4" t="s">
        <v>32</v>
      </c>
      <c r="C8" s="6">
        <v>5000</v>
      </c>
      <c r="D8" s="6" t="s">
        <v>19</v>
      </c>
      <c r="E8" s="8"/>
      <c r="F8" s="7"/>
    </row>
    <row r="9" spans="1:10" ht="120" x14ac:dyDescent="0.25">
      <c r="A9" s="6" t="s">
        <v>5</v>
      </c>
      <c r="B9" s="4" t="s">
        <v>33</v>
      </c>
      <c r="C9" s="6">
        <f>35*4*3</f>
        <v>420</v>
      </c>
      <c r="D9" s="6" t="s">
        <v>19</v>
      </c>
      <c r="E9" s="8"/>
      <c r="F9" s="7"/>
    </row>
    <row r="10" spans="1:10" ht="90" x14ac:dyDescent="0.25">
      <c r="A10" s="6" t="s">
        <v>6</v>
      </c>
      <c r="B10" s="4" t="s">
        <v>25</v>
      </c>
      <c r="C10" s="6"/>
      <c r="D10" s="6"/>
      <c r="E10" s="3"/>
      <c r="F10" s="7"/>
    </row>
    <row r="11" spans="1:10" ht="30" x14ac:dyDescent="0.25">
      <c r="A11" s="6" t="s">
        <v>7</v>
      </c>
      <c r="B11" s="4" t="s">
        <v>20</v>
      </c>
      <c r="C11" s="6">
        <v>4500</v>
      </c>
      <c r="D11" s="6" t="s">
        <v>17</v>
      </c>
      <c r="E11" s="7"/>
      <c r="F11" s="7"/>
    </row>
    <row r="12" spans="1:10" x14ac:dyDescent="0.25">
      <c r="A12" s="6" t="s">
        <v>16</v>
      </c>
      <c r="B12" s="4" t="s">
        <v>26</v>
      </c>
      <c r="C12" s="6">
        <f>13405</f>
        <v>13405</v>
      </c>
      <c r="D12" s="6" t="s">
        <v>19</v>
      </c>
      <c r="E12" s="7"/>
      <c r="F12" s="7"/>
    </row>
    <row r="13" spans="1:10" ht="60" x14ac:dyDescent="0.25">
      <c r="A13" s="6" t="s">
        <v>18</v>
      </c>
      <c r="B13" s="4" t="s">
        <v>27</v>
      </c>
      <c r="C13" s="6">
        <f>C12*0.25</f>
        <v>3351.25</v>
      </c>
      <c r="D13" s="6" t="s">
        <v>19</v>
      </c>
      <c r="E13" s="7"/>
      <c r="F13" s="7"/>
      <c r="J13" s="9"/>
    </row>
    <row r="14" spans="1:10" ht="30" x14ac:dyDescent="0.25">
      <c r="A14" s="6" t="s">
        <v>9</v>
      </c>
      <c r="B14" s="4" t="s">
        <v>21</v>
      </c>
      <c r="C14" s="6">
        <v>4</v>
      </c>
      <c r="D14" s="6" t="s">
        <v>22</v>
      </c>
      <c r="E14" s="7"/>
      <c r="F14" s="7"/>
    </row>
    <row r="15" spans="1:10" ht="30" x14ac:dyDescent="0.25">
      <c r="A15" s="6" t="s">
        <v>35</v>
      </c>
      <c r="B15" s="4" t="s">
        <v>34</v>
      </c>
      <c r="C15" s="6">
        <v>500</v>
      </c>
      <c r="D15" s="6" t="s">
        <v>17</v>
      </c>
      <c r="E15" s="7"/>
      <c r="F15" s="7"/>
    </row>
    <row r="16" spans="1:10" ht="90" x14ac:dyDescent="0.25">
      <c r="A16" s="6" t="s">
        <v>36</v>
      </c>
      <c r="B16" s="4" t="s">
        <v>37</v>
      </c>
      <c r="C16" s="6">
        <f>2*12*8</f>
        <v>192</v>
      </c>
      <c r="D16" s="6" t="s">
        <v>19</v>
      </c>
      <c r="E16" s="7"/>
      <c r="F16" s="7"/>
    </row>
    <row r="17" spans="1:6" x14ac:dyDescent="0.25">
      <c r="A17" s="3"/>
      <c r="B17" s="3" t="s">
        <v>8</v>
      </c>
      <c r="C17" s="3"/>
      <c r="D17" s="3"/>
      <c r="E17" s="3"/>
      <c r="F17" s="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Enhancement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Patle</dc:creator>
  <cp:lastModifiedBy>Admin</cp:lastModifiedBy>
  <cp:lastPrinted>2020-01-11T21:20:03Z</cp:lastPrinted>
  <dcterms:created xsi:type="dcterms:W3CDTF">2015-06-05T18:17:20Z</dcterms:created>
  <dcterms:modified xsi:type="dcterms:W3CDTF">2020-02-25T06:07:51Z</dcterms:modified>
</cp:coreProperties>
</file>